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6" activeTab="0"/>
  </bookViews>
  <sheets>
    <sheet name="mięso i produkty mięsne " sheetId="1" r:id="rId1"/>
  </sheets>
  <definedNames>
    <definedName name="__Anonymous_Sheet_DB__0">'mięso i produkty mięsne '!$A$3:$H$56</definedName>
  </definedNames>
  <calcPr fullCalcOnLoad="1"/>
</workbook>
</file>

<file path=xl/sharedStrings.xml><?xml version="1.0" encoding="utf-8"?>
<sst xmlns="http://schemas.openxmlformats.org/spreadsheetml/2006/main" count="118" uniqueCount="68">
  <si>
    <t>CZĘŚĆ 2- MIĘSO, PRODUKTY MIĘSNE, WĘDLINY</t>
  </si>
  <si>
    <t>Załącznik 2</t>
  </si>
  <si>
    <t>Lp.</t>
  </si>
  <si>
    <t>asortyment</t>
  </si>
  <si>
    <t>j.m.</t>
  </si>
  <si>
    <t>int</t>
  </si>
  <si>
    <t>w-ty</t>
  </si>
  <si>
    <t>ilość</t>
  </si>
  <si>
    <t>cena netto</t>
  </si>
  <si>
    <t>wartość netto</t>
  </si>
  <si>
    <t>VAT</t>
  </si>
  <si>
    <t>cena brutto</t>
  </si>
  <si>
    <t>wartość brutto</t>
  </si>
  <si>
    <t>baleron*</t>
  </si>
  <si>
    <t>kg</t>
  </si>
  <si>
    <t>boczek surowy</t>
  </si>
  <si>
    <t>boczek wędzony parzony</t>
  </si>
  <si>
    <t>boczek wędzony surowy</t>
  </si>
  <si>
    <t>filet królewski z indyka*</t>
  </si>
  <si>
    <t>filet z indyka świeży</t>
  </si>
  <si>
    <t>filet z kurczaka surowy</t>
  </si>
  <si>
    <t>flaki 0,9 kg</t>
  </si>
  <si>
    <t>szt.</t>
  </si>
  <si>
    <t>golonki wieprzowe</t>
  </si>
  <si>
    <t xml:space="preserve">kabanosy cienkie z różnych rodzajów mięsa 120g </t>
  </si>
  <si>
    <t>kabanosy*</t>
  </si>
  <si>
    <t>kaczka</t>
  </si>
  <si>
    <t>karkówka wieprzowa surowa bez kości</t>
  </si>
  <si>
    <t>kiełbasa biała parzona*</t>
  </si>
  <si>
    <t>kiełbasa krakowska*</t>
  </si>
  <si>
    <t>kiełbasa podwawelska*</t>
  </si>
  <si>
    <t>kiełbasa szynkowa*</t>
  </si>
  <si>
    <t>kiełbasa śląska*</t>
  </si>
  <si>
    <t>kiełbasa toruńska*</t>
  </si>
  <si>
    <t>kości schabowe</t>
  </si>
  <si>
    <t>kurczak świeży</t>
  </si>
  <si>
    <t>łopatka wieprzowa surowa bez kości</t>
  </si>
  <si>
    <t>mięso mielone  wieprzowo-wołowe</t>
  </si>
  <si>
    <t>nogi wieprzowe</t>
  </si>
  <si>
    <t>ogonówka*</t>
  </si>
  <si>
    <t>parówki*</t>
  </si>
  <si>
    <t xml:space="preserve">pasztet drobiowy 50g   </t>
  </si>
  <si>
    <t>pierś z kurczaka wędzona parzona</t>
  </si>
  <si>
    <t>podgardle</t>
  </si>
  <si>
    <t>podudzia z kurczaka</t>
  </si>
  <si>
    <t>polędwica drobiowa</t>
  </si>
  <si>
    <t>polędwica sopocka*</t>
  </si>
  <si>
    <t>polędwiczki wieprzowe</t>
  </si>
  <si>
    <t>porcje rosołowe z kurczaka</t>
  </si>
  <si>
    <t>salami  0,30kg w białej osłonie</t>
  </si>
  <si>
    <t>schab wieprzowy surowy bez kości</t>
  </si>
  <si>
    <t>skrzydła z kurczaka</t>
  </si>
  <si>
    <t>słonina</t>
  </si>
  <si>
    <t>smalec kostka 200g</t>
  </si>
  <si>
    <t>szponder wołowy</t>
  </si>
  <si>
    <t>szynka gotowana*</t>
  </si>
  <si>
    <t>szynka konserwowa</t>
  </si>
  <si>
    <t>szynka parmeńska           0,10 kg</t>
  </si>
  <si>
    <t>szynka wędzona*</t>
  </si>
  <si>
    <t>szynka wieprzowa surowa bez kości</t>
  </si>
  <si>
    <t>szynka z beczki*</t>
  </si>
  <si>
    <t>udo z kurczaka (ćwiartka)</t>
  </si>
  <si>
    <t>udziec wołowy</t>
  </si>
  <si>
    <t>wątróbka drobiowa</t>
  </si>
  <si>
    <t>wątróbka wieprzowa</t>
  </si>
  <si>
    <t>żeberka wieprzowe mięsne paski</t>
  </si>
  <si>
    <t>żeberka wieprzowe mięsne trójkąty</t>
  </si>
  <si>
    <t>* zgodnie z Dziennikiem Ustaw RP, Warszawa, dnia 28 sierpnia 2015r., poz.1256 , Rozporządzenie Ministra Zdrowia z dnia 26 sierpnia 2015r. W sprawie grup środków spożywczych przeznaczonych do żywienia zbiorowego dzieci i młodzieży w jednostkach systemu oświaty (przetwory mięsne zawierające co najmniej 70% mięsa i nie więcej niż 10 g tłuszczy w 100g produktu gotowego do spożycia)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</si>
</sst>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_-* #,##0.00&quot; zł&quot;_-;\-* #,##0.00&quot; zł&quot;_-;_-* \-??&quot; zł&quot;_-;_-@_-"/>
  </numFmts>
  <fonts count="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right" vertical="center" wrapText="1"/>
    </xf>
    <xf numFmtId="164" fontId="0" fillId="2" borderId="1" xfId="0" applyFont="1" applyFill="1" applyBorder="1" applyAlignment="1">
      <alignment wrapText="1"/>
    </xf>
    <xf numFmtId="164" fontId="0" fillId="2" borderId="1" xfId="0" applyFont="1" applyFill="1" applyBorder="1" applyAlignment="1">
      <alignment horizontal="center" wrapText="1"/>
    </xf>
    <xf numFmtId="164" fontId="0" fillId="2" borderId="1" xfId="0" applyFill="1" applyBorder="1" applyAlignment="1">
      <alignment horizontal="right" wrapText="1"/>
    </xf>
    <xf numFmtId="164" fontId="3" fillId="2" borderId="1" xfId="0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4" fontId="0" fillId="0" borderId="1" xfId="0" applyBorder="1" applyAlignment="1">
      <alignment horizontal="right" wrapText="1"/>
    </xf>
    <xf numFmtId="164" fontId="3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 wrapText="1"/>
    </xf>
    <xf numFmtId="164" fontId="3" fillId="0" borderId="1" xfId="0" applyFont="1" applyBorder="1" applyAlignment="1">
      <alignment horizontal="right" wrapText="1"/>
    </xf>
    <xf numFmtId="164" fontId="3" fillId="0" borderId="1" xfId="0" applyFont="1" applyBorder="1" applyAlignment="1">
      <alignment horizontal="right" vertical="center" wrapText="1"/>
    </xf>
    <xf numFmtId="164" fontId="3" fillId="2" borderId="1" xfId="0" applyFont="1" applyFill="1" applyBorder="1" applyAlignment="1">
      <alignment horizontal="right" wrapText="1"/>
    </xf>
    <xf numFmtId="164" fontId="0" fillId="2" borderId="1" xfId="0" applyFont="1" applyFill="1" applyBorder="1" applyAlignment="1">
      <alignment horizontal="left" vertical="center" wrapText="1"/>
    </xf>
    <xf numFmtId="166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0" fillId="0" borderId="0" xfId="0" applyFont="1" applyBorder="1" applyAlignment="1">
      <alignment horizontal="fill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54">
      <selection activeCell="L64" sqref="L64"/>
    </sheetView>
  </sheetViews>
  <sheetFormatPr defaultColWidth="8.796875" defaultRowHeight="14.25" customHeight="1"/>
  <cols>
    <col min="1" max="1" width="4.3984375" style="0" customWidth="1"/>
    <col min="2" max="2" width="20.59765625" style="0" customWidth="1"/>
    <col min="3" max="3" width="3.796875" style="0" customWidth="1"/>
    <col min="4" max="4" width="0" style="1" hidden="1" customWidth="1"/>
    <col min="5" max="5" width="0" style="0" hidden="1" customWidth="1"/>
    <col min="6" max="6" width="5.8984375" style="0" customWidth="1"/>
    <col min="7" max="7" width="7.5" style="1" customWidth="1"/>
    <col min="8" max="8" width="10.59765625" style="0" customWidth="1"/>
    <col min="9" max="9" width="10.796875" style="0" customWidth="1"/>
  </cols>
  <sheetData>
    <row r="1" spans="1:10" ht="15" customHeight="1">
      <c r="A1" s="2"/>
      <c r="B1" s="3" t="s">
        <v>0</v>
      </c>
      <c r="J1" s="3" t="s">
        <v>1</v>
      </c>
    </row>
    <row r="3" spans="1:11" ht="28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5.75" customHeight="1">
      <c r="A4" s="4">
        <v>1</v>
      </c>
      <c r="B4" s="6" t="s">
        <v>13</v>
      </c>
      <c r="C4" s="7" t="s">
        <v>14</v>
      </c>
      <c r="D4" s="8"/>
      <c r="E4" s="9">
        <v>5</v>
      </c>
      <c r="F4" s="10">
        <f aca="true" t="shared" si="0" ref="F4:F55">D4+E4</f>
        <v>5</v>
      </c>
      <c r="G4" s="11"/>
      <c r="H4" s="12">
        <f aca="true" t="shared" si="1" ref="H4:H55">F4*G4</f>
        <v>0</v>
      </c>
      <c r="I4" s="13"/>
      <c r="J4" s="14">
        <f aca="true" t="shared" si="2" ref="J4:J55">(G4*I4)+G4</f>
        <v>0</v>
      </c>
      <c r="K4" s="15">
        <f aca="true" t="shared" si="3" ref="K4:K55">F4*J4</f>
        <v>0</v>
      </c>
    </row>
    <row r="5" spans="1:11" ht="15.75" customHeight="1">
      <c r="A5" s="4">
        <v>2</v>
      </c>
      <c r="B5" s="16" t="s">
        <v>15</v>
      </c>
      <c r="C5" s="17" t="s">
        <v>14</v>
      </c>
      <c r="D5" s="18"/>
      <c r="E5" s="19">
        <v>15</v>
      </c>
      <c r="F5" s="10">
        <f t="shared" si="0"/>
        <v>15</v>
      </c>
      <c r="G5" s="20"/>
      <c r="H5" s="12">
        <f t="shared" si="1"/>
        <v>0</v>
      </c>
      <c r="I5" s="13"/>
      <c r="J5" s="14">
        <f t="shared" si="2"/>
        <v>0</v>
      </c>
      <c r="K5" s="15">
        <f t="shared" si="3"/>
        <v>0</v>
      </c>
    </row>
    <row r="6" spans="1:11" ht="27" customHeight="1">
      <c r="A6" s="4">
        <v>3</v>
      </c>
      <c r="B6" s="16" t="s">
        <v>16</v>
      </c>
      <c r="C6" s="17" t="s">
        <v>14</v>
      </c>
      <c r="D6" s="18"/>
      <c r="E6" s="19">
        <v>20</v>
      </c>
      <c r="F6" s="10">
        <f t="shared" si="0"/>
        <v>20</v>
      </c>
      <c r="G6" s="20"/>
      <c r="H6" s="12">
        <f t="shared" si="1"/>
        <v>0</v>
      </c>
      <c r="I6" s="13"/>
      <c r="J6" s="14">
        <f t="shared" si="2"/>
        <v>0</v>
      </c>
      <c r="K6" s="15">
        <f t="shared" si="3"/>
        <v>0</v>
      </c>
    </row>
    <row r="7" spans="1:11" ht="15.75" customHeight="1">
      <c r="A7" s="4">
        <v>4</v>
      </c>
      <c r="B7" s="16" t="s">
        <v>17</v>
      </c>
      <c r="C7" s="17" t="s">
        <v>14</v>
      </c>
      <c r="D7" s="18"/>
      <c r="E7" s="19">
        <v>40</v>
      </c>
      <c r="F7" s="10">
        <f t="shared" si="0"/>
        <v>40</v>
      </c>
      <c r="G7" s="20"/>
      <c r="H7" s="12">
        <f t="shared" si="1"/>
        <v>0</v>
      </c>
      <c r="I7" s="13"/>
      <c r="J7" s="14">
        <f t="shared" si="2"/>
        <v>0</v>
      </c>
      <c r="K7" s="15">
        <f t="shared" si="3"/>
        <v>0</v>
      </c>
    </row>
    <row r="8" spans="1:11" ht="15.75" customHeight="1">
      <c r="A8" s="4">
        <v>5</v>
      </c>
      <c r="B8" s="6" t="s">
        <v>18</v>
      </c>
      <c r="C8" s="7" t="s">
        <v>14</v>
      </c>
      <c r="D8" s="8"/>
      <c r="E8" s="9">
        <v>5</v>
      </c>
      <c r="F8" s="10">
        <f t="shared" si="0"/>
        <v>5</v>
      </c>
      <c r="G8" s="11"/>
      <c r="H8" s="12">
        <f t="shared" si="1"/>
        <v>0</v>
      </c>
      <c r="I8" s="13"/>
      <c r="J8" s="14">
        <f t="shared" si="2"/>
        <v>0</v>
      </c>
      <c r="K8" s="15">
        <f t="shared" si="3"/>
        <v>0</v>
      </c>
    </row>
    <row r="9" spans="1:11" ht="15.75" customHeight="1">
      <c r="A9" s="4">
        <v>6</v>
      </c>
      <c r="B9" s="16" t="s">
        <v>19</v>
      </c>
      <c r="C9" s="17" t="s">
        <v>14</v>
      </c>
      <c r="D9" s="21"/>
      <c r="E9" s="19">
        <v>10</v>
      </c>
      <c r="F9" s="10">
        <f t="shared" si="0"/>
        <v>10</v>
      </c>
      <c r="G9" s="20"/>
      <c r="H9" s="12">
        <f t="shared" si="1"/>
        <v>0</v>
      </c>
      <c r="I9" s="13"/>
      <c r="J9" s="14">
        <f t="shared" si="2"/>
        <v>0</v>
      </c>
      <c r="K9" s="15">
        <f t="shared" si="3"/>
        <v>0</v>
      </c>
    </row>
    <row r="10" spans="1:11" ht="15.75" customHeight="1">
      <c r="A10" s="4">
        <v>7</v>
      </c>
      <c r="B10" s="16" t="s">
        <v>20</v>
      </c>
      <c r="C10" s="17" t="s">
        <v>14</v>
      </c>
      <c r="D10" s="21">
        <v>200</v>
      </c>
      <c r="E10" s="19">
        <v>1000</v>
      </c>
      <c r="F10" s="10">
        <f t="shared" si="0"/>
        <v>1200</v>
      </c>
      <c r="G10" s="20"/>
      <c r="H10" s="12">
        <f t="shared" si="1"/>
        <v>0</v>
      </c>
      <c r="I10" s="13"/>
      <c r="J10" s="14">
        <f t="shared" si="2"/>
        <v>0</v>
      </c>
      <c r="K10" s="15">
        <f t="shared" si="3"/>
        <v>0</v>
      </c>
    </row>
    <row r="11" spans="1:11" ht="15.75" customHeight="1">
      <c r="A11" s="4">
        <v>8</v>
      </c>
      <c r="B11" s="16" t="s">
        <v>21</v>
      </c>
      <c r="C11" s="17" t="s">
        <v>22</v>
      </c>
      <c r="D11" s="18"/>
      <c r="E11" s="19">
        <v>40</v>
      </c>
      <c r="F11" s="10">
        <f t="shared" si="0"/>
        <v>40</v>
      </c>
      <c r="G11" s="20"/>
      <c r="H11" s="12">
        <f t="shared" si="1"/>
        <v>0</v>
      </c>
      <c r="I11" s="13"/>
      <c r="J11" s="14">
        <f t="shared" si="2"/>
        <v>0</v>
      </c>
      <c r="K11" s="15">
        <f t="shared" si="3"/>
        <v>0</v>
      </c>
    </row>
    <row r="12" spans="1:11" ht="15.75" customHeight="1">
      <c r="A12" s="4">
        <v>9</v>
      </c>
      <c r="B12" s="16" t="s">
        <v>23</v>
      </c>
      <c r="C12" s="17" t="s">
        <v>14</v>
      </c>
      <c r="D12" s="18"/>
      <c r="E12" s="19">
        <v>10</v>
      </c>
      <c r="F12" s="10">
        <f t="shared" si="0"/>
        <v>10</v>
      </c>
      <c r="G12" s="20"/>
      <c r="H12" s="12">
        <f t="shared" si="1"/>
        <v>0</v>
      </c>
      <c r="I12" s="13"/>
      <c r="J12" s="14">
        <f t="shared" si="2"/>
        <v>0</v>
      </c>
      <c r="K12" s="15">
        <f t="shared" si="3"/>
        <v>0</v>
      </c>
    </row>
    <row r="13" spans="1:11" ht="39" customHeight="1">
      <c r="A13" s="4">
        <v>10</v>
      </c>
      <c r="B13" s="16" t="s">
        <v>24</v>
      </c>
      <c r="C13" s="4" t="s">
        <v>22</v>
      </c>
      <c r="D13" s="5"/>
      <c r="E13" s="19">
        <v>40</v>
      </c>
      <c r="F13" s="10">
        <f t="shared" si="0"/>
        <v>40</v>
      </c>
      <c r="G13" s="20"/>
      <c r="H13" s="12">
        <f t="shared" si="1"/>
        <v>0</v>
      </c>
      <c r="I13" s="13"/>
      <c r="J13" s="14">
        <f t="shared" si="2"/>
        <v>0</v>
      </c>
      <c r="K13" s="15">
        <f t="shared" si="3"/>
        <v>0</v>
      </c>
    </row>
    <row r="14" spans="1:11" ht="15.75" customHeight="1">
      <c r="A14" s="4">
        <v>11</v>
      </c>
      <c r="B14" s="6" t="s">
        <v>25</v>
      </c>
      <c r="C14" s="7" t="s">
        <v>14</v>
      </c>
      <c r="D14" s="8"/>
      <c r="E14" s="9">
        <v>20</v>
      </c>
      <c r="F14" s="10">
        <f t="shared" si="0"/>
        <v>20</v>
      </c>
      <c r="G14" s="11"/>
      <c r="H14" s="12">
        <f t="shared" si="1"/>
        <v>0</v>
      </c>
      <c r="I14" s="13"/>
      <c r="J14" s="14">
        <f t="shared" si="2"/>
        <v>0</v>
      </c>
      <c r="K14" s="15">
        <f t="shared" si="3"/>
        <v>0</v>
      </c>
    </row>
    <row r="15" spans="1:11" ht="15.75" customHeight="1">
      <c r="A15" s="4">
        <v>12</v>
      </c>
      <c r="B15" s="16" t="s">
        <v>26</v>
      </c>
      <c r="C15" s="4" t="s">
        <v>14</v>
      </c>
      <c r="D15" s="5"/>
      <c r="E15" s="19">
        <v>5</v>
      </c>
      <c r="F15" s="10">
        <f t="shared" si="0"/>
        <v>5</v>
      </c>
      <c r="G15" s="20"/>
      <c r="H15" s="12">
        <f t="shared" si="1"/>
        <v>0</v>
      </c>
      <c r="I15" s="13"/>
      <c r="J15" s="14">
        <f t="shared" si="2"/>
        <v>0</v>
      </c>
      <c r="K15" s="15">
        <f t="shared" si="3"/>
        <v>0</v>
      </c>
    </row>
    <row r="16" spans="1:11" ht="27" customHeight="1">
      <c r="A16" s="4">
        <v>13</v>
      </c>
      <c r="B16" s="16" t="s">
        <v>27</v>
      </c>
      <c r="C16" s="4" t="s">
        <v>14</v>
      </c>
      <c r="D16" s="22"/>
      <c r="E16" s="19">
        <v>300</v>
      </c>
      <c r="F16" s="10">
        <f t="shared" si="0"/>
        <v>300</v>
      </c>
      <c r="G16" s="20"/>
      <c r="H16" s="12">
        <f t="shared" si="1"/>
        <v>0</v>
      </c>
      <c r="I16" s="13"/>
      <c r="J16" s="14">
        <f t="shared" si="2"/>
        <v>0</v>
      </c>
      <c r="K16" s="15">
        <f t="shared" si="3"/>
        <v>0</v>
      </c>
    </row>
    <row r="17" spans="1:11" ht="15.75" customHeight="1">
      <c r="A17" s="4">
        <v>14</v>
      </c>
      <c r="B17" s="6" t="s">
        <v>28</v>
      </c>
      <c r="C17" s="7" t="s">
        <v>14</v>
      </c>
      <c r="D17" s="8"/>
      <c r="E17" s="9">
        <v>50</v>
      </c>
      <c r="F17" s="10">
        <f t="shared" si="0"/>
        <v>50</v>
      </c>
      <c r="G17" s="11"/>
      <c r="H17" s="12">
        <f t="shared" si="1"/>
        <v>0</v>
      </c>
      <c r="I17" s="13"/>
      <c r="J17" s="14">
        <f t="shared" si="2"/>
        <v>0</v>
      </c>
      <c r="K17" s="15">
        <f t="shared" si="3"/>
        <v>0</v>
      </c>
    </row>
    <row r="18" spans="1:11" ht="15.75" customHeight="1">
      <c r="A18" s="4">
        <v>15</v>
      </c>
      <c r="B18" s="6" t="s">
        <v>29</v>
      </c>
      <c r="C18" s="7" t="s">
        <v>14</v>
      </c>
      <c r="D18" s="8">
        <v>160</v>
      </c>
      <c r="E18" s="9">
        <v>10</v>
      </c>
      <c r="F18" s="10">
        <f t="shared" si="0"/>
        <v>170</v>
      </c>
      <c r="G18" s="11"/>
      <c r="H18" s="12">
        <f t="shared" si="1"/>
        <v>0</v>
      </c>
      <c r="I18" s="13"/>
      <c r="J18" s="14">
        <f t="shared" si="2"/>
        <v>0</v>
      </c>
      <c r="K18" s="15">
        <f t="shared" si="3"/>
        <v>0</v>
      </c>
    </row>
    <row r="19" spans="1:11" ht="15.75" customHeight="1">
      <c r="A19" s="4">
        <v>17</v>
      </c>
      <c r="B19" s="6" t="s">
        <v>30</v>
      </c>
      <c r="C19" s="7" t="s">
        <v>14</v>
      </c>
      <c r="D19" s="23">
        <v>210</v>
      </c>
      <c r="E19" s="9">
        <v>60</v>
      </c>
      <c r="F19" s="10">
        <f t="shared" si="0"/>
        <v>270</v>
      </c>
      <c r="G19" s="11"/>
      <c r="H19" s="12">
        <f t="shared" si="1"/>
        <v>0</v>
      </c>
      <c r="I19" s="13"/>
      <c r="J19" s="14">
        <f t="shared" si="2"/>
        <v>0</v>
      </c>
      <c r="K19" s="15">
        <f t="shared" si="3"/>
        <v>0</v>
      </c>
    </row>
    <row r="20" spans="1:11" ht="15.75" customHeight="1">
      <c r="A20" s="4">
        <v>18</v>
      </c>
      <c r="B20" s="6" t="s">
        <v>31</v>
      </c>
      <c r="C20" s="7" t="s">
        <v>14</v>
      </c>
      <c r="D20" s="8">
        <v>160</v>
      </c>
      <c r="E20" s="9">
        <v>500</v>
      </c>
      <c r="F20" s="10">
        <f t="shared" si="0"/>
        <v>660</v>
      </c>
      <c r="G20" s="11"/>
      <c r="H20" s="12">
        <f t="shared" si="1"/>
        <v>0</v>
      </c>
      <c r="I20" s="13"/>
      <c r="J20" s="14">
        <f t="shared" si="2"/>
        <v>0</v>
      </c>
      <c r="K20" s="15">
        <f t="shared" si="3"/>
        <v>0</v>
      </c>
    </row>
    <row r="21" spans="1:11" ht="15.75" customHeight="1">
      <c r="A21" s="4">
        <v>20</v>
      </c>
      <c r="B21" s="6" t="s">
        <v>32</v>
      </c>
      <c r="C21" s="7" t="s">
        <v>14</v>
      </c>
      <c r="D21" s="8"/>
      <c r="E21" s="9">
        <v>10</v>
      </c>
      <c r="F21" s="10">
        <f t="shared" si="0"/>
        <v>10</v>
      </c>
      <c r="G21" s="11"/>
      <c r="H21" s="12">
        <f t="shared" si="1"/>
        <v>0</v>
      </c>
      <c r="I21" s="13"/>
      <c r="J21" s="14">
        <f t="shared" si="2"/>
        <v>0</v>
      </c>
      <c r="K21" s="15">
        <f t="shared" si="3"/>
        <v>0</v>
      </c>
    </row>
    <row r="22" spans="1:11" ht="15.75" customHeight="1">
      <c r="A22" s="4">
        <v>21</v>
      </c>
      <c r="B22" s="6" t="s">
        <v>33</v>
      </c>
      <c r="C22" s="7" t="s">
        <v>14</v>
      </c>
      <c r="D22" s="8"/>
      <c r="E22" s="9">
        <v>10</v>
      </c>
      <c r="F22" s="10">
        <f t="shared" si="0"/>
        <v>10</v>
      </c>
      <c r="G22" s="11"/>
      <c r="H22" s="12">
        <f t="shared" si="1"/>
        <v>0</v>
      </c>
      <c r="I22" s="13"/>
      <c r="J22" s="14">
        <f t="shared" si="2"/>
        <v>0</v>
      </c>
      <c r="K22" s="15">
        <f t="shared" si="3"/>
        <v>0</v>
      </c>
    </row>
    <row r="23" spans="1:11" ht="15.75" customHeight="1">
      <c r="A23" s="4">
        <v>22</v>
      </c>
      <c r="B23" s="16" t="s">
        <v>34</v>
      </c>
      <c r="C23" s="17" t="s">
        <v>14</v>
      </c>
      <c r="D23" s="18"/>
      <c r="E23" s="19">
        <v>1200</v>
      </c>
      <c r="F23" s="10">
        <f t="shared" si="0"/>
        <v>1200</v>
      </c>
      <c r="G23" s="20"/>
      <c r="H23" s="12">
        <f t="shared" si="1"/>
        <v>0</v>
      </c>
      <c r="I23" s="13"/>
      <c r="J23" s="14">
        <f t="shared" si="2"/>
        <v>0</v>
      </c>
      <c r="K23" s="15">
        <f t="shared" si="3"/>
        <v>0</v>
      </c>
    </row>
    <row r="24" spans="1:11" ht="15.75" customHeight="1">
      <c r="A24" s="4">
        <v>23</v>
      </c>
      <c r="B24" s="16" t="s">
        <v>35</v>
      </c>
      <c r="C24" s="17" t="s">
        <v>14</v>
      </c>
      <c r="D24" s="18">
        <v>200</v>
      </c>
      <c r="E24" s="19">
        <v>600</v>
      </c>
      <c r="F24" s="10">
        <f t="shared" si="0"/>
        <v>800</v>
      </c>
      <c r="G24" s="20"/>
      <c r="H24" s="12">
        <f t="shared" si="1"/>
        <v>0</v>
      </c>
      <c r="I24" s="13"/>
      <c r="J24" s="14">
        <f t="shared" si="2"/>
        <v>0</v>
      </c>
      <c r="K24" s="15">
        <f t="shared" si="3"/>
        <v>0</v>
      </c>
    </row>
    <row r="25" spans="1:11" ht="27" customHeight="1">
      <c r="A25" s="4">
        <v>24</v>
      </c>
      <c r="B25" s="16" t="s">
        <v>36</v>
      </c>
      <c r="C25" s="4" t="s">
        <v>14</v>
      </c>
      <c r="D25" s="5">
        <v>250</v>
      </c>
      <c r="E25" s="19">
        <v>1000</v>
      </c>
      <c r="F25" s="10">
        <f t="shared" si="0"/>
        <v>1250</v>
      </c>
      <c r="G25" s="20"/>
      <c r="H25" s="12">
        <f t="shared" si="1"/>
        <v>0</v>
      </c>
      <c r="I25" s="13"/>
      <c r="J25" s="14">
        <f t="shared" si="2"/>
        <v>0</v>
      </c>
      <c r="K25" s="15">
        <f t="shared" si="3"/>
        <v>0</v>
      </c>
    </row>
    <row r="26" spans="1:11" ht="27" customHeight="1">
      <c r="A26" s="4">
        <v>25</v>
      </c>
      <c r="B26" s="6" t="s">
        <v>37</v>
      </c>
      <c r="C26" s="7" t="s">
        <v>14</v>
      </c>
      <c r="D26" s="23">
        <v>200</v>
      </c>
      <c r="E26" s="9"/>
      <c r="F26" s="10">
        <f t="shared" si="0"/>
        <v>200</v>
      </c>
      <c r="G26" s="11"/>
      <c r="H26" s="12">
        <f t="shared" si="1"/>
        <v>0</v>
      </c>
      <c r="I26" s="13"/>
      <c r="J26" s="14">
        <f t="shared" si="2"/>
        <v>0</v>
      </c>
      <c r="K26" s="15">
        <f t="shared" si="3"/>
        <v>0</v>
      </c>
    </row>
    <row r="27" spans="1:11" ht="15.75" customHeight="1">
      <c r="A27" s="4">
        <v>26</v>
      </c>
      <c r="B27" s="16" t="s">
        <v>38</v>
      </c>
      <c r="C27" s="17" t="s">
        <v>14</v>
      </c>
      <c r="D27" s="21"/>
      <c r="E27" s="19">
        <v>10</v>
      </c>
      <c r="F27" s="10">
        <f t="shared" si="0"/>
        <v>10</v>
      </c>
      <c r="G27" s="20"/>
      <c r="H27" s="12">
        <f t="shared" si="1"/>
        <v>0</v>
      </c>
      <c r="I27" s="13"/>
      <c r="J27" s="14">
        <f t="shared" si="2"/>
        <v>0</v>
      </c>
      <c r="K27" s="15">
        <f t="shared" si="3"/>
        <v>0</v>
      </c>
    </row>
    <row r="28" spans="1:11" ht="15.75" customHeight="1">
      <c r="A28" s="4">
        <v>27</v>
      </c>
      <c r="B28" s="6" t="s">
        <v>39</v>
      </c>
      <c r="C28" s="7" t="s">
        <v>14</v>
      </c>
      <c r="D28" s="23">
        <v>120</v>
      </c>
      <c r="E28" s="9">
        <v>150</v>
      </c>
      <c r="F28" s="10">
        <f t="shared" si="0"/>
        <v>270</v>
      </c>
      <c r="G28" s="11"/>
      <c r="H28" s="12">
        <f t="shared" si="1"/>
        <v>0</v>
      </c>
      <c r="I28" s="13"/>
      <c r="J28" s="14">
        <f t="shared" si="2"/>
        <v>0</v>
      </c>
      <c r="K28" s="15">
        <f t="shared" si="3"/>
        <v>0</v>
      </c>
    </row>
    <row r="29" spans="1:11" ht="15.75" customHeight="1">
      <c r="A29" s="4">
        <v>28</v>
      </c>
      <c r="B29" s="6" t="s">
        <v>40</v>
      </c>
      <c r="C29" s="7" t="s">
        <v>14</v>
      </c>
      <c r="D29" s="23"/>
      <c r="E29" s="9">
        <v>50</v>
      </c>
      <c r="F29" s="10">
        <f t="shared" si="0"/>
        <v>50</v>
      </c>
      <c r="G29" s="11"/>
      <c r="H29" s="12">
        <f t="shared" si="1"/>
        <v>0</v>
      </c>
      <c r="I29" s="13"/>
      <c r="J29" s="14">
        <f t="shared" si="2"/>
        <v>0</v>
      </c>
      <c r="K29" s="15">
        <f t="shared" si="3"/>
        <v>0</v>
      </c>
    </row>
    <row r="30" spans="1:11" ht="15.75" customHeight="1">
      <c r="A30" s="4">
        <v>29</v>
      </c>
      <c r="B30" s="16" t="s">
        <v>41</v>
      </c>
      <c r="C30" s="17" t="s">
        <v>22</v>
      </c>
      <c r="D30" s="18">
        <v>100</v>
      </c>
      <c r="E30" s="19"/>
      <c r="F30" s="10">
        <f t="shared" si="0"/>
        <v>100</v>
      </c>
      <c r="G30" s="20"/>
      <c r="H30" s="12">
        <f t="shared" si="1"/>
        <v>0</v>
      </c>
      <c r="I30" s="13"/>
      <c r="J30" s="14">
        <f t="shared" si="2"/>
        <v>0</v>
      </c>
      <c r="K30" s="15">
        <f t="shared" si="3"/>
        <v>0</v>
      </c>
    </row>
    <row r="31" spans="1:11" ht="27" customHeight="1">
      <c r="A31" s="4">
        <v>30</v>
      </c>
      <c r="B31" s="6" t="s">
        <v>42</v>
      </c>
      <c r="C31" s="7" t="s">
        <v>14</v>
      </c>
      <c r="D31" s="23">
        <v>120</v>
      </c>
      <c r="E31" s="9"/>
      <c r="F31" s="10">
        <f t="shared" si="0"/>
        <v>120</v>
      </c>
      <c r="G31" s="11"/>
      <c r="H31" s="12">
        <f t="shared" si="1"/>
        <v>0</v>
      </c>
      <c r="I31" s="13"/>
      <c r="J31" s="14">
        <f t="shared" si="2"/>
        <v>0</v>
      </c>
      <c r="K31" s="15">
        <f t="shared" si="3"/>
        <v>0</v>
      </c>
    </row>
    <row r="32" spans="1:11" ht="15.75" customHeight="1">
      <c r="A32" s="4">
        <v>31</v>
      </c>
      <c r="B32" s="6" t="s">
        <v>43</v>
      </c>
      <c r="C32" s="7" t="s">
        <v>14</v>
      </c>
      <c r="D32" s="23"/>
      <c r="E32" s="9">
        <v>5</v>
      </c>
      <c r="F32" s="10">
        <f t="shared" si="0"/>
        <v>5</v>
      </c>
      <c r="G32" s="11"/>
      <c r="H32" s="12">
        <f t="shared" si="1"/>
        <v>0</v>
      </c>
      <c r="I32" s="13"/>
      <c r="J32" s="14">
        <f t="shared" si="2"/>
        <v>0</v>
      </c>
      <c r="K32" s="15">
        <f t="shared" si="3"/>
        <v>0</v>
      </c>
    </row>
    <row r="33" spans="1:11" ht="15.75" customHeight="1">
      <c r="A33" s="4">
        <v>32</v>
      </c>
      <c r="B33" s="16" t="s">
        <v>44</v>
      </c>
      <c r="C33" s="17" t="s">
        <v>14</v>
      </c>
      <c r="D33" s="18">
        <v>300</v>
      </c>
      <c r="E33" s="19">
        <v>400</v>
      </c>
      <c r="F33" s="10">
        <f t="shared" si="0"/>
        <v>700</v>
      </c>
      <c r="G33" s="20"/>
      <c r="H33" s="12">
        <f t="shared" si="1"/>
        <v>0</v>
      </c>
      <c r="I33" s="13"/>
      <c r="J33" s="14">
        <f t="shared" si="2"/>
        <v>0</v>
      </c>
      <c r="K33" s="15">
        <f t="shared" si="3"/>
        <v>0</v>
      </c>
    </row>
    <row r="34" spans="1:11" ht="15.75" customHeight="1">
      <c r="A34" s="4">
        <v>33</v>
      </c>
      <c r="B34" s="16" t="s">
        <v>45</v>
      </c>
      <c r="C34" s="17" t="s">
        <v>14</v>
      </c>
      <c r="D34" s="18">
        <v>120</v>
      </c>
      <c r="E34" s="19"/>
      <c r="F34" s="10">
        <f t="shared" si="0"/>
        <v>120</v>
      </c>
      <c r="G34" s="20"/>
      <c r="H34" s="12">
        <f t="shared" si="1"/>
        <v>0</v>
      </c>
      <c r="I34" s="13"/>
      <c r="J34" s="14">
        <f t="shared" si="2"/>
        <v>0</v>
      </c>
      <c r="K34" s="15">
        <f t="shared" si="3"/>
        <v>0</v>
      </c>
    </row>
    <row r="35" spans="1:11" ht="15.75" customHeight="1">
      <c r="A35" s="4">
        <v>34</v>
      </c>
      <c r="B35" s="6" t="s">
        <v>46</v>
      </c>
      <c r="C35" s="7" t="s">
        <v>14</v>
      </c>
      <c r="D35" s="8">
        <v>150</v>
      </c>
      <c r="E35" s="9">
        <v>30</v>
      </c>
      <c r="F35" s="10">
        <f t="shared" si="0"/>
        <v>180</v>
      </c>
      <c r="G35" s="11"/>
      <c r="H35" s="12">
        <f t="shared" si="1"/>
        <v>0</v>
      </c>
      <c r="I35" s="13"/>
      <c r="J35" s="14">
        <f t="shared" si="2"/>
        <v>0</v>
      </c>
      <c r="K35" s="15">
        <f t="shared" si="3"/>
        <v>0</v>
      </c>
    </row>
    <row r="36" spans="1:11" ht="15.75" customHeight="1">
      <c r="A36" s="4">
        <v>35</v>
      </c>
      <c r="B36" s="16" t="s">
        <v>47</v>
      </c>
      <c r="C36" s="17" t="s">
        <v>14</v>
      </c>
      <c r="D36" s="18"/>
      <c r="E36" s="19">
        <v>100</v>
      </c>
      <c r="F36" s="10">
        <f t="shared" si="0"/>
        <v>100</v>
      </c>
      <c r="G36" s="20"/>
      <c r="H36" s="12">
        <f t="shared" si="1"/>
        <v>0</v>
      </c>
      <c r="I36" s="13"/>
      <c r="J36" s="14">
        <f t="shared" si="2"/>
        <v>0</v>
      </c>
      <c r="K36" s="15">
        <f t="shared" si="3"/>
        <v>0</v>
      </c>
    </row>
    <row r="37" spans="1:11" ht="27" customHeight="1">
      <c r="A37" s="4">
        <v>36</v>
      </c>
      <c r="B37" s="6" t="s">
        <v>48</v>
      </c>
      <c r="C37" s="7" t="s">
        <v>14</v>
      </c>
      <c r="D37" s="23">
        <v>375</v>
      </c>
      <c r="E37" s="9"/>
      <c r="F37" s="10">
        <f t="shared" si="0"/>
        <v>375</v>
      </c>
      <c r="G37" s="11"/>
      <c r="H37" s="12">
        <f t="shared" si="1"/>
        <v>0</v>
      </c>
      <c r="I37" s="13"/>
      <c r="J37" s="14">
        <f t="shared" si="2"/>
        <v>0</v>
      </c>
      <c r="K37" s="15">
        <f t="shared" si="3"/>
        <v>0</v>
      </c>
    </row>
    <row r="38" spans="1:11" ht="27" customHeight="1">
      <c r="A38" s="4">
        <v>37</v>
      </c>
      <c r="B38" s="24" t="s">
        <v>49</v>
      </c>
      <c r="C38" s="7" t="s">
        <v>14</v>
      </c>
      <c r="D38" s="8"/>
      <c r="E38" s="9">
        <v>4</v>
      </c>
      <c r="F38" s="10">
        <f t="shared" si="0"/>
        <v>4</v>
      </c>
      <c r="G38" s="11"/>
      <c r="H38" s="12">
        <f t="shared" si="1"/>
        <v>0</v>
      </c>
      <c r="I38" s="13"/>
      <c r="J38" s="14">
        <f t="shared" si="2"/>
        <v>0</v>
      </c>
      <c r="K38" s="15">
        <f t="shared" si="3"/>
        <v>0</v>
      </c>
    </row>
    <row r="39" spans="1:11" ht="27" customHeight="1">
      <c r="A39" s="4">
        <v>38</v>
      </c>
      <c r="B39" s="16" t="s">
        <v>50</v>
      </c>
      <c r="C39" s="4" t="s">
        <v>14</v>
      </c>
      <c r="D39" s="22">
        <v>250</v>
      </c>
      <c r="E39" s="19">
        <v>800</v>
      </c>
      <c r="F39" s="10">
        <f t="shared" si="0"/>
        <v>1050</v>
      </c>
      <c r="G39" s="20"/>
      <c r="H39" s="12">
        <f t="shared" si="1"/>
        <v>0</v>
      </c>
      <c r="I39" s="13"/>
      <c r="J39" s="14">
        <f t="shared" si="2"/>
        <v>0</v>
      </c>
      <c r="K39" s="15">
        <f t="shared" si="3"/>
        <v>0</v>
      </c>
    </row>
    <row r="40" spans="1:11" ht="15.75" customHeight="1">
      <c r="A40" s="4">
        <v>39</v>
      </c>
      <c r="B40" s="16" t="s">
        <v>51</v>
      </c>
      <c r="C40" s="17" t="s">
        <v>14</v>
      </c>
      <c r="D40" s="18"/>
      <c r="E40" s="19">
        <v>3</v>
      </c>
      <c r="F40" s="10">
        <f t="shared" si="0"/>
        <v>3</v>
      </c>
      <c r="G40" s="20"/>
      <c r="H40" s="12">
        <f t="shared" si="1"/>
        <v>0</v>
      </c>
      <c r="I40" s="13"/>
      <c r="J40" s="14">
        <f t="shared" si="2"/>
        <v>0</v>
      </c>
      <c r="K40" s="15">
        <f t="shared" si="3"/>
        <v>0</v>
      </c>
    </row>
    <row r="41" spans="1:11" ht="15.75" customHeight="1">
      <c r="A41" s="4">
        <v>40</v>
      </c>
      <c r="B41" s="16" t="s">
        <v>52</v>
      </c>
      <c r="C41" s="17" t="s">
        <v>14</v>
      </c>
      <c r="D41" s="21"/>
      <c r="E41" s="19">
        <v>45</v>
      </c>
      <c r="F41" s="10">
        <f t="shared" si="0"/>
        <v>45</v>
      </c>
      <c r="G41" s="20"/>
      <c r="H41" s="12">
        <f t="shared" si="1"/>
        <v>0</v>
      </c>
      <c r="I41" s="13"/>
      <c r="J41" s="14">
        <f t="shared" si="2"/>
        <v>0</v>
      </c>
      <c r="K41" s="15">
        <f t="shared" si="3"/>
        <v>0</v>
      </c>
    </row>
    <row r="42" spans="1:11" ht="15.75" customHeight="1">
      <c r="A42" s="4">
        <v>41</v>
      </c>
      <c r="B42" s="16" t="s">
        <v>53</v>
      </c>
      <c r="C42" s="17" t="s">
        <v>14</v>
      </c>
      <c r="D42" s="21">
        <v>45</v>
      </c>
      <c r="E42" s="19">
        <v>75</v>
      </c>
      <c r="F42" s="10">
        <f t="shared" si="0"/>
        <v>120</v>
      </c>
      <c r="G42" s="20"/>
      <c r="H42" s="12">
        <f t="shared" si="1"/>
        <v>0</v>
      </c>
      <c r="I42" s="13"/>
      <c r="J42" s="14">
        <f t="shared" si="2"/>
        <v>0</v>
      </c>
      <c r="K42" s="15">
        <f t="shared" si="3"/>
        <v>0</v>
      </c>
    </row>
    <row r="43" spans="1:11" ht="15.75" customHeight="1">
      <c r="A43" s="4">
        <v>42</v>
      </c>
      <c r="B43" s="16" t="s">
        <v>54</v>
      </c>
      <c r="C43" s="17" t="s">
        <v>14</v>
      </c>
      <c r="D43" s="18"/>
      <c r="E43" s="19">
        <v>300</v>
      </c>
      <c r="F43" s="10">
        <f t="shared" si="0"/>
        <v>300</v>
      </c>
      <c r="G43" s="20"/>
      <c r="H43" s="12">
        <f t="shared" si="1"/>
        <v>0</v>
      </c>
      <c r="I43" s="13"/>
      <c r="J43" s="14">
        <f t="shared" si="2"/>
        <v>0</v>
      </c>
      <c r="K43" s="15">
        <f t="shared" si="3"/>
        <v>0</v>
      </c>
    </row>
    <row r="44" spans="1:11" ht="15.75" customHeight="1">
      <c r="A44" s="4">
        <v>43</v>
      </c>
      <c r="B44" s="16" t="s">
        <v>55</v>
      </c>
      <c r="C44" s="17" t="s">
        <v>14</v>
      </c>
      <c r="D44" s="18">
        <v>150</v>
      </c>
      <c r="E44" s="19">
        <v>50</v>
      </c>
      <c r="F44" s="10">
        <f t="shared" si="0"/>
        <v>200</v>
      </c>
      <c r="G44" s="20"/>
      <c r="H44" s="12">
        <f t="shared" si="1"/>
        <v>0</v>
      </c>
      <c r="I44" s="13"/>
      <c r="J44" s="14">
        <f t="shared" si="2"/>
        <v>0</v>
      </c>
      <c r="K44" s="15">
        <f t="shared" si="3"/>
        <v>0</v>
      </c>
    </row>
    <row r="45" spans="1:11" ht="15.75" customHeight="1">
      <c r="A45" s="4">
        <v>45</v>
      </c>
      <c r="B45" s="16" t="s">
        <v>56</v>
      </c>
      <c r="C45" s="4" t="s">
        <v>14</v>
      </c>
      <c r="D45" s="5">
        <v>120</v>
      </c>
      <c r="E45" s="19"/>
      <c r="F45" s="10">
        <f t="shared" si="0"/>
        <v>120</v>
      </c>
      <c r="G45" s="20"/>
      <c r="H45" s="12">
        <f t="shared" si="1"/>
        <v>0</v>
      </c>
      <c r="I45" s="13"/>
      <c r="J45" s="14">
        <f t="shared" si="2"/>
        <v>0</v>
      </c>
      <c r="K45" s="15">
        <f t="shared" si="3"/>
        <v>0</v>
      </c>
    </row>
    <row r="46" spans="1:11" ht="27" customHeight="1">
      <c r="A46" s="4">
        <v>46</v>
      </c>
      <c r="B46" s="16" t="s">
        <v>57</v>
      </c>
      <c r="C46" s="4" t="s">
        <v>22</v>
      </c>
      <c r="D46" s="5"/>
      <c r="E46" s="19">
        <v>20</v>
      </c>
      <c r="F46" s="10">
        <f t="shared" si="0"/>
        <v>20</v>
      </c>
      <c r="G46" s="20"/>
      <c r="H46" s="12">
        <f t="shared" si="1"/>
        <v>0</v>
      </c>
      <c r="I46" s="13"/>
      <c r="J46" s="14">
        <f t="shared" si="2"/>
        <v>0</v>
      </c>
      <c r="K46" s="15">
        <f t="shared" si="3"/>
        <v>0</v>
      </c>
    </row>
    <row r="47" spans="1:11" ht="15.75" customHeight="1">
      <c r="A47" s="4">
        <v>47</v>
      </c>
      <c r="B47" s="6" t="s">
        <v>58</v>
      </c>
      <c r="C47" s="17" t="s">
        <v>14</v>
      </c>
      <c r="D47" s="18">
        <v>80</v>
      </c>
      <c r="E47" s="19">
        <v>100</v>
      </c>
      <c r="F47" s="10">
        <f t="shared" si="0"/>
        <v>180</v>
      </c>
      <c r="G47" s="20"/>
      <c r="H47" s="12">
        <f t="shared" si="1"/>
        <v>0</v>
      </c>
      <c r="I47" s="13"/>
      <c r="J47" s="14">
        <f t="shared" si="2"/>
        <v>0</v>
      </c>
      <c r="K47" s="15">
        <f t="shared" si="3"/>
        <v>0</v>
      </c>
    </row>
    <row r="48" spans="1:11" ht="27" customHeight="1">
      <c r="A48" s="4">
        <v>48</v>
      </c>
      <c r="B48" s="16" t="s">
        <v>59</v>
      </c>
      <c r="C48" s="4" t="s">
        <v>14</v>
      </c>
      <c r="D48" s="5">
        <v>270</v>
      </c>
      <c r="E48" s="19">
        <v>300</v>
      </c>
      <c r="F48" s="10">
        <f t="shared" si="0"/>
        <v>570</v>
      </c>
      <c r="G48" s="20"/>
      <c r="H48" s="12">
        <f t="shared" si="1"/>
        <v>0</v>
      </c>
      <c r="I48" s="13"/>
      <c r="J48" s="14">
        <f t="shared" si="2"/>
        <v>0</v>
      </c>
      <c r="K48" s="15">
        <f t="shared" si="3"/>
        <v>0</v>
      </c>
    </row>
    <row r="49" spans="1:11" ht="15.75" customHeight="1">
      <c r="A49" s="4">
        <v>49</v>
      </c>
      <c r="B49" s="6" t="s">
        <v>60</v>
      </c>
      <c r="C49" s="4" t="s">
        <v>14</v>
      </c>
      <c r="D49" s="5"/>
      <c r="E49" s="19">
        <v>10</v>
      </c>
      <c r="F49" s="10">
        <f t="shared" si="0"/>
        <v>10</v>
      </c>
      <c r="G49" s="20"/>
      <c r="H49" s="12">
        <f t="shared" si="1"/>
        <v>0</v>
      </c>
      <c r="I49" s="13"/>
      <c r="J49" s="14">
        <f t="shared" si="2"/>
        <v>0</v>
      </c>
      <c r="K49" s="15">
        <f t="shared" si="3"/>
        <v>0</v>
      </c>
    </row>
    <row r="50" spans="1:11" ht="27" customHeight="1">
      <c r="A50" s="4">
        <v>50</v>
      </c>
      <c r="B50" s="16" t="s">
        <v>61</v>
      </c>
      <c r="C50" s="17" t="s">
        <v>14</v>
      </c>
      <c r="D50" s="18"/>
      <c r="E50" s="19">
        <v>300</v>
      </c>
      <c r="F50" s="10">
        <f t="shared" si="0"/>
        <v>300</v>
      </c>
      <c r="G50" s="20"/>
      <c r="H50" s="12">
        <f t="shared" si="1"/>
        <v>0</v>
      </c>
      <c r="I50" s="13"/>
      <c r="J50" s="14">
        <f t="shared" si="2"/>
        <v>0</v>
      </c>
      <c r="K50" s="15">
        <f t="shared" si="3"/>
        <v>0</v>
      </c>
    </row>
    <row r="51" spans="1:11" ht="15.75" customHeight="1">
      <c r="A51" s="4">
        <v>51</v>
      </c>
      <c r="B51" s="16" t="s">
        <v>62</v>
      </c>
      <c r="C51" s="17" t="s">
        <v>14</v>
      </c>
      <c r="D51" s="18"/>
      <c r="E51" s="19">
        <v>20</v>
      </c>
      <c r="F51" s="10">
        <f t="shared" si="0"/>
        <v>20</v>
      </c>
      <c r="G51" s="20"/>
      <c r="H51" s="12">
        <f t="shared" si="1"/>
        <v>0</v>
      </c>
      <c r="I51" s="13"/>
      <c r="J51" s="14">
        <f t="shared" si="2"/>
        <v>0</v>
      </c>
      <c r="K51" s="15">
        <f t="shared" si="3"/>
        <v>0</v>
      </c>
    </row>
    <row r="52" spans="1:11" ht="15.75" customHeight="1">
      <c r="A52" s="4">
        <v>52</v>
      </c>
      <c r="B52" s="16" t="s">
        <v>63</v>
      </c>
      <c r="C52" s="17" t="s">
        <v>14</v>
      </c>
      <c r="D52" s="18"/>
      <c r="E52" s="19">
        <v>2</v>
      </c>
      <c r="F52" s="10">
        <f t="shared" si="0"/>
        <v>2</v>
      </c>
      <c r="G52" s="20"/>
      <c r="H52" s="12">
        <f t="shared" si="1"/>
        <v>0</v>
      </c>
      <c r="I52" s="13"/>
      <c r="J52" s="14">
        <f t="shared" si="2"/>
        <v>0</v>
      </c>
      <c r="K52" s="15">
        <f t="shared" si="3"/>
        <v>0</v>
      </c>
    </row>
    <row r="53" spans="1:11" ht="15.75" customHeight="1">
      <c r="A53" s="4">
        <v>53</v>
      </c>
      <c r="B53" s="16" t="s">
        <v>64</v>
      </c>
      <c r="C53" s="17" t="s">
        <v>14</v>
      </c>
      <c r="D53" s="18"/>
      <c r="E53" s="19">
        <v>3</v>
      </c>
      <c r="F53" s="10">
        <f t="shared" si="0"/>
        <v>3</v>
      </c>
      <c r="G53" s="20"/>
      <c r="H53" s="12">
        <f t="shared" si="1"/>
        <v>0</v>
      </c>
      <c r="I53" s="13"/>
      <c r="J53" s="14">
        <f t="shared" si="2"/>
        <v>0</v>
      </c>
      <c r="K53" s="15">
        <f t="shared" si="3"/>
        <v>0</v>
      </c>
    </row>
    <row r="54" spans="1:11" ht="27" customHeight="1">
      <c r="A54" s="4">
        <v>54</v>
      </c>
      <c r="B54" s="16" t="s">
        <v>65</v>
      </c>
      <c r="C54" s="4" t="s">
        <v>14</v>
      </c>
      <c r="D54" s="5"/>
      <c r="E54" s="19">
        <v>20</v>
      </c>
      <c r="F54" s="10">
        <f t="shared" si="0"/>
        <v>20</v>
      </c>
      <c r="G54" s="20"/>
      <c r="H54" s="12">
        <f t="shared" si="1"/>
        <v>0</v>
      </c>
      <c r="I54" s="13"/>
      <c r="J54" s="14">
        <f t="shared" si="2"/>
        <v>0</v>
      </c>
      <c r="K54" s="15">
        <f t="shared" si="3"/>
        <v>0</v>
      </c>
    </row>
    <row r="55" spans="1:11" ht="27" customHeight="1">
      <c r="A55" s="4">
        <v>55</v>
      </c>
      <c r="B55" s="16" t="s">
        <v>66</v>
      </c>
      <c r="C55" s="4" t="s">
        <v>14</v>
      </c>
      <c r="D55" s="5"/>
      <c r="E55" s="19">
        <v>20</v>
      </c>
      <c r="F55" s="10">
        <f t="shared" si="0"/>
        <v>20</v>
      </c>
      <c r="G55" s="20"/>
      <c r="H55" s="12">
        <f t="shared" si="1"/>
        <v>0</v>
      </c>
      <c r="I55" s="13"/>
      <c r="J55" s="14">
        <f t="shared" si="2"/>
        <v>0</v>
      </c>
      <c r="K55" s="15">
        <f t="shared" si="3"/>
        <v>0</v>
      </c>
    </row>
    <row r="56" spans="8:11" ht="15.75" customHeight="1">
      <c r="H56" s="25">
        <f>SUM(H4:H55)</f>
        <v>0</v>
      </c>
      <c r="I56" s="26"/>
      <c r="J56" s="27"/>
      <c r="K56" s="28">
        <f>SUM(K4:K55)</f>
        <v>0</v>
      </c>
    </row>
    <row r="59" spans="1:11" ht="63" customHeight="1">
      <c r="A59" s="29" t="s">
        <v>67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ht="15.75" customHeight="1"/>
    <row r="61" ht="15.75" customHeight="1"/>
    <row r="62" ht="15.75" customHeight="1"/>
    <row r="63" ht="15.75" customHeight="1"/>
  </sheetData>
  <sheetProtection selectLockedCells="1" selectUnlockedCells="1"/>
  <mergeCells count="1">
    <mergeCell ref="A59:K59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2016-11-16T12:22:00Z</dcterms:modified>
  <cp:category/>
  <cp:version/>
  <cp:contentType/>
  <cp:contentStatus/>
  <cp:revision>7</cp:revision>
</cp:coreProperties>
</file>